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estawienie ofert" sheetId="1" r:id="rId1"/>
  </sheets>
  <definedNames>
    <definedName name="Excel_BuiltIn_Print_Area" localSheetId="0">'Zestawienie ofert'!$B$1:$H$15</definedName>
    <definedName name="_xlnm.Print_Area" localSheetId="0">'Zestawienie ofert'!$A$1:$H$13</definedName>
  </definedNames>
  <calcPr fullCalcOnLoad="1"/>
</workbook>
</file>

<file path=xl/sharedStrings.xml><?xml version="1.0" encoding="utf-8"?>
<sst xmlns="http://schemas.openxmlformats.org/spreadsheetml/2006/main" count="57" uniqueCount="30">
  <si>
    <t>INFORMACJA Z OTWARCIA OFERT</t>
  </si>
  <si>
    <t>Lp.</t>
  </si>
  <si>
    <t>NAZWA</t>
  </si>
  <si>
    <t>NUMER PAKIETU</t>
  </si>
  <si>
    <t>KWOTA ZABEZPIECZONA NA SFINANSOWANIE W ZŁ (BRUTTO)</t>
  </si>
  <si>
    <t>Oferta nr 2 -  Aesculap Chifa Sp. z o.o. ul. Tysiąclecia 14, 64-300 Nowy Tomyś</t>
  </si>
  <si>
    <t>Endoprotezy cementowe stawu biodrowego z głową bipolarną</t>
  </si>
  <si>
    <t>ZADANIE NR 1</t>
  </si>
  <si>
    <t>xxxxx</t>
  </si>
  <si>
    <t>Endoprotezy stawu biodrowego bezcementowe z krótkim trzpieniem</t>
  </si>
  <si>
    <t>ZADANIE NR 2</t>
  </si>
  <si>
    <t>Endoprotezy stawu biodrowego bezcementowe</t>
  </si>
  <si>
    <t>ZADANIE NR 3</t>
  </si>
  <si>
    <t>Cement kostny</t>
  </si>
  <si>
    <t>ZADANIE NR 4</t>
  </si>
  <si>
    <t>System do mocowania przeszczepów wiązadła krzyżowego przedniego</t>
  </si>
  <si>
    <t>ZADANIE NR 5</t>
  </si>
  <si>
    <t>ZADANIE NR 6</t>
  </si>
  <si>
    <t>Endoproteza Austin - Moore</t>
  </si>
  <si>
    <t>ZADANIE NR 7</t>
  </si>
  <si>
    <t>SUMA:</t>
  </si>
  <si>
    <t>Endoprotezy stawu kolanowego</t>
  </si>
  <si>
    <t>Endoproteza barku</t>
  </si>
  <si>
    <t>ZADANIE NR 8</t>
  </si>
  <si>
    <t>Wyroby ortopedyczne</t>
  </si>
  <si>
    <t>ZADANIE NR 9</t>
  </si>
  <si>
    <t>Przetarg nieograniczony na dostawę implantów i materiałów ortopedycznych, użyczenia instrumentarium niezbędnego do wszczepiania implantów ortopedycznych oraz utrzymanie depozytu implantów dla Szpitala Zespołu Opieki Zdrowotnej w Brodnicy z podziałem na zadania - Sprawa nr ZP/6/2017</t>
  </si>
  <si>
    <t>Oferta nr 1 – Chm Sp. z o.o., Lewickie 3b, 16-061 Juchnowiec Kościelny</t>
  </si>
  <si>
    <t>Oferta nr 3 -  Zimmer Biomet Polska Sp. z o.o., ul. Płowiecka 75, 04-501 Warszawa</t>
  </si>
  <si>
    <t>Oferta nr 4 -  Arthrex Polska Sp. z o.o., Al. Jerozolimskie 136, 02-305 Warszawa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</si>
</sst>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d/mm/yyyy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164" fontId="2" fillId="0" borderId="0" xfId="59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44" applyFont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6" fillId="0" borderId="10" xfId="44" applyFont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44" applyFont="1" applyBorder="1" applyAlignment="1">
      <alignment horizontal="lef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165" fontId="6" fillId="0" borderId="10" xfId="59" applyNumberFormat="1" applyFont="1" applyFill="1" applyBorder="1" applyAlignment="1" applyProtection="1">
      <alignment horizontal="center" vertical="center"/>
      <protection/>
    </xf>
    <xf numFmtId="165" fontId="8" fillId="0" borderId="10" xfId="44" applyNumberFormat="1" applyFont="1" applyBorder="1" applyAlignment="1">
      <alignment horizontal="center" vertical="center" wrapText="1"/>
      <protection/>
    </xf>
    <xf numFmtId="165" fontId="6" fillId="0" borderId="10" xfId="44" applyNumberFormat="1" applyFont="1" applyBorder="1" applyAlignment="1">
      <alignment horizontal="center" vertical="center" wrapText="1"/>
      <protection/>
    </xf>
    <xf numFmtId="165" fontId="8" fillId="0" borderId="10" xfId="44" applyNumberFormat="1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left" vertical="center" wrapText="1"/>
      <protection/>
    </xf>
    <xf numFmtId="165" fontId="8" fillId="0" borderId="10" xfId="59" applyNumberFormat="1" applyFont="1" applyFill="1" applyBorder="1" applyAlignment="1" applyProtection="1">
      <alignment horizontal="center" vertical="center"/>
      <protection/>
    </xf>
    <xf numFmtId="165" fontId="6" fillId="0" borderId="10" xfId="44" applyNumberFormat="1" applyFont="1" applyBorder="1" applyAlignment="1">
      <alignment horizontal="center" vertical="center" wrapText="1"/>
      <protection/>
    </xf>
    <xf numFmtId="165" fontId="7" fillId="0" borderId="10" xfId="0" applyNumberFormat="1" applyFont="1" applyBorder="1" applyAlignment="1">
      <alignment horizontal="center" vertical="center"/>
    </xf>
    <xf numFmtId="0" fontId="4" fillId="0" borderId="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righ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"/>
  <sheetViews>
    <sheetView tabSelected="1" view="pageBreakPreview" zoomScale="90" zoomScaleNormal="85" zoomScaleSheetLayoutView="90" zoomScalePageLayoutView="0" workbookViewId="0" topLeftCell="A1">
      <selection activeCell="K9" sqref="K9"/>
    </sheetView>
  </sheetViews>
  <sheetFormatPr defaultColWidth="11.57421875" defaultRowHeight="12.75"/>
  <cols>
    <col min="1" max="1" width="3.8515625" style="0" customWidth="1"/>
    <col min="2" max="2" width="29.7109375" style="1" customWidth="1"/>
    <col min="3" max="3" width="14.8515625" style="2" customWidth="1"/>
    <col min="4" max="4" width="17.421875" style="1" customWidth="1"/>
    <col min="5" max="5" width="20.140625" style="1" customWidth="1"/>
    <col min="6" max="6" width="22.28125" style="3" customWidth="1"/>
    <col min="7" max="7" width="21.00390625" style="3" customWidth="1"/>
    <col min="8" max="8" width="19.8515625" style="3" customWidth="1"/>
    <col min="9" max="9" width="15.8515625" style="1" customWidth="1"/>
    <col min="10" max="244" width="10.00390625" style="1" customWidth="1"/>
  </cols>
  <sheetData>
    <row r="1" spans="2:8" ht="12.75" customHeight="1">
      <c r="B1" s="22" t="s">
        <v>0</v>
      </c>
      <c r="C1" s="22"/>
      <c r="D1" s="22"/>
      <c r="E1" s="22"/>
      <c r="F1" s="22"/>
      <c r="G1" s="22"/>
      <c r="H1" s="22"/>
    </row>
    <row r="2" spans="2:8" ht="55.5" customHeight="1">
      <c r="B2" s="23" t="s">
        <v>26</v>
      </c>
      <c r="C2" s="23"/>
      <c r="D2" s="23"/>
      <c r="E2" s="23"/>
      <c r="F2" s="23"/>
      <c r="G2" s="23"/>
      <c r="H2" s="23"/>
    </row>
    <row r="3" spans="1:9" ht="127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27</v>
      </c>
      <c r="F3" s="10" t="s">
        <v>5</v>
      </c>
      <c r="G3" s="10" t="s">
        <v>28</v>
      </c>
      <c r="H3" s="10" t="s">
        <v>29</v>
      </c>
      <c r="I3"/>
    </row>
    <row r="4" spans="1:255" ht="41.25" customHeight="1">
      <c r="A4" s="11">
        <v>1</v>
      </c>
      <c r="B4" s="12" t="s">
        <v>6</v>
      </c>
      <c r="C4" s="13" t="s">
        <v>7</v>
      </c>
      <c r="D4" s="14">
        <v>29700</v>
      </c>
      <c r="E4" s="15" t="s">
        <v>8</v>
      </c>
      <c r="F4" s="16">
        <v>29700</v>
      </c>
      <c r="G4" s="17" t="s">
        <v>8</v>
      </c>
      <c r="H4" s="15" t="s">
        <v>8</v>
      </c>
      <c r="I4" s="4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41.25" customHeight="1">
      <c r="A5" s="11">
        <v>2</v>
      </c>
      <c r="B5" s="12" t="s">
        <v>9</v>
      </c>
      <c r="C5" s="13" t="s">
        <v>10</v>
      </c>
      <c r="D5" s="14">
        <v>116532</v>
      </c>
      <c r="E5" s="15" t="s">
        <v>8</v>
      </c>
      <c r="F5" s="16">
        <v>119340</v>
      </c>
      <c r="G5" s="17" t="s">
        <v>8</v>
      </c>
      <c r="H5" s="15" t="s">
        <v>8</v>
      </c>
      <c r="I5" s="5"/>
      <c r="J5" s="6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31.5" customHeight="1">
      <c r="A6" s="11">
        <v>3</v>
      </c>
      <c r="B6" s="12" t="s">
        <v>11</v>
      </c>
      <c r="C6" s="13" t="s">
        <v>12</v>
      </c>
      <c r="D6" s="14">
        <v>108000</v>
      </c>
      <c r="E6" s="15" t="s">
        <v>8</v>
      </c>
      <c r="F6" s="16">
        <v>108000</v>
      </c>
      <c r="G6" s="17" t="s">
        <v>8</v>
      </c>
      <c r="H6" s="15" t="s">
        <v>8</v>
      </c>
      <c r="I6" s="5"/>
      <c r="J6" s="6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27" customHeight="1">
      <c r="A7" s="11">
        <v>4</v>
      </c>
      <c r="B7" s="12" t="s">
        <v>21</v>
      </c>
      <c r="C7" s="13" t="s">
        <v>14</v>
      </c>
      <c r="D7" s="14">
        <v>27864</v>
      </c>
      <c r="E7" s="15" t="s">
        <v>8</v>
      </c>
      <c r="F7" s="16">
        <v>27864</v>
      </c>
      <c r="G7" s="17" t="s">
        <v>8</v>
      </c>
      <c r="H7" s="15" t="s">
        <v>8</v>
      </c>
      <c r="I7" s="5"/>
      <c r="J7" s="6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26.25" customHeight="1">
      <c r="A8" s="11">
        <v>5</v>
      </c>
      <c r="B8" s="12" t="s">
        <v>13</v>
      </c>
      <c r="C8" s="13" t="s">
        <v>16</v>
      </c>
      <c r="D8" s="14">
        <v>14580</v>
      </c>
      <c r="E8" s="15" t="s">
        <v>8</v>
      </c>
      <c r="F8" s="16">
        <v>14580</v>
      </c>
      <c r="G8" s="17" t="s">
        <v>8</v>
      </c>
      <c r="H8" s="15" t="s">
        <v>8</v>
      </c>
      <c r="I8" s="5"/>
      <c r="J8" s="6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41.25" customHeight="1">
      <c r="A9" s="11">
        <v>6</v>
      </c>
      <c r="B9" s="18" t="s">
        <v>15</v>
      </c>
      <c r="C9" s="13" t="s">
        <v>17</v>
      </c>
      <c r="D9" s="14">
        <v>38318.4</v>
      </c>
      <c r="E9" s="19" t="s">
        <v>8</v>
      </c>
      <c r="F9" s="17" t="s">
        <v>8</v>
      </c>
      <c r="G9" s="17" t="s">
        <v>8</v>
      </c>
      <c r="H9" s="16">
        <v>38404.8</v>
      </c>
      <c r="I9" s="5"/>
      <c r="J9" s="6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29.25" customHeight="1">
      <c r="A10" s="11">
        <v>7</v>
      </c>
      <c r="B10" s="18" t="s">
        <v>22</v>
      </c>
      <c r="C10" s="13" t="s">
        <v>19</v>
      </c>
      <c r="D10" s="14">
        <v>11481.48</v>
      </c>
      <c r="E10" s="15" t="s">
        <v>8</v>
      </c>
      <c r="F10" s="17" t="s">
        <v>8</v>
      </c>
      <c r="G10" s="16">
        <v>11481.48</v>
      </c>
      <c r="H10" s="17" t="s">
        <v>8</v>
      </c>
      <c r="I10" s="5"/>
      <c r="J10" s="6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28.5" customHeight="1">
      <c r="A11" s="11">
        <v>8</v>
      </c>
      <c r="B11" s="18" t="s">
        <v>24</v>
      </c>
      <c r="C11" s="13" t="s">
        <v>23</v>
      </c>
      <c r="D11" s="14">
        <v>66987</v>
      </c>
      <c r="E11" s="16">
        <v>63015.84</v>
      </c>
      <c r="F11" s="15" t="s">
        <v>8</v>
      </c>
      <c r="G11" s="17" t="s">
        <v>8</v>
      </c>
      <c r="H11" s="17" t="s">
        <v>8</v>
      </c>
      <c r="I11" s="5"/>
      <c r="J11" s="6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29.25" customHeight="1">
      <c r="A12" s="11">
        <v>9</v>
      </c>
      <c r="B12" s="18" t="s">
        <v>18</v>
      </c>
      <c r="C12" s="13" t="s">
        <v>25</v>
      </c>
      <c r="D12" s="14">
        <v>6156</v>
      </c>
      <c r="E12" s="15" t="s">
        <v>8</v>
      </c>
      <c r="F12" s="15" t="s">
        <v>8</v>
      </c>
      <c r="G12" s="17" t="s">
        <v>8</v>
      </c>
      <c r="H12" s="17" t="s">
        <v>8</v>
      </c>
      <c r="I12" s="5"/>
      <c r="J12" s="6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41.25" customHeight="1">
      <c r="A13" s="11"/>
      <c r="B13" s="24" t="s">
        <v>20</v>
      </c>
      <c r="C13" s="24"/>
      <c r="D13" s="20">
        <f>SUM(D4:D12)</f>
        <v>419618.88</v>
      </c>
      <c r="E13" s="20">
        <f>SUM(E9:E11)</f>
        <v>63015.84</v>
      </c>
      <c r="F13" s="21">
        <f>SUM(F4:F11)</f>
        <v>299484</v>
      </c>
      <c r="G13" s="21">
        <f>SUM(G4:G11)</f>
        <v>11481.48</v>
      </c>
      <c r="H13" s="21">
        <f>SUM(H4:H11)</f>
        <v>38404.8</v>
      </c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</sheetData>
  <sheetProtection selectLockedCells="1" selectUnlockedCells="1"/>
  <mergeCells count="3">
    <mergeCell ref="B1:H1"/>
    <mergeCell ref="B2:H2"/>
    <mergeCell ref="B13:C13"/>
  </mergeCells>
  <printOptions horizontalCentered="1"/>
  <pageMargins left="0.25" right="0.25" top="0.75" bottom="0.75" header="0.3" footer="0.3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2017-07-21T08:42:39Z</cp:lastPrinted>
  <dcterms:modified xsi:type="dcterms:W3CDTF">2017-07-21T08:43:42Z</dcterms:modified>
  <cp:category/>
  <cp:version/>
  <cp:contentType/>
  <cp:contentStatus/>
</cp:coreProperties>
</file>